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<sst xmlns="http://schemas.openxmlformats.org/spreadsheetml/2006/main" count="49" uniqueCount="49">
  <si>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</si>
  <si>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</si>
  <si>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</si>
  <si>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</si>
  <si>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00010500000000000000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</si>
  <si>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</si>
  <si>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</si>
  <si>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</si>
  <si>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</si>
  <si>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</si>
  <si>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</si>
  <si>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</si>
  <si>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</si>
  <si>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</si>
  <si>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</si>
  <si>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</si>
  <si>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</si>
  <si>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</si>
  <si>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</si>
  <si>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</si>
  <si>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</si>
  <si>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</si>
  <si>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80711105013130000120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</si>
  <si>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</si>
  <si>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00011400000000000000</t>
  </si>
  <si>
    <t xml:space="preserve">      ДОХОДЫ ОТ ПРОДАЖИ МАТЕРИАЛЬНЫХ И НЕМАТЕРИАЛЬНЫХ АКТИВОВ</t>
  </si>
  <si>
    <t>80711406013130000430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</si>
  <si>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</si>
  <si>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</si>
  <si>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</si>
  <si>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</si>
  <si>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</si>
  <si>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</si>
  <si>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</si>
  <si>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</si>
  <si>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</si>
  <si>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</si>
  <si>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</si>
  <si>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к решению Кондровской городской Думы</t>
  </si>
  <si>
    <t>2019 год</t>
  </si>
  <si>
    <t>Приложение № 2</t>
  </si>
  <si>
    <t xml:space="preserve">                                               ИТОГО ДОХОДОВ</t>
  </si>
  <si>
    <t>№  _____  от 22 декабря 2017 года</t>
  </si>
  <si>
    <t>2020 год</t>
  </si>
  <si>
    <t>ДОХОДЫ БЮДЖЕТА ГОРОДСКОГО ПОСЕЛЕНИЯ "ГОРОД КОНДРОВО" на плановый период 2019 -2020 гг.</t>
  </si>
  <si>
    <t>80420215001130315151</t>
  </si>
  <si>
    <t xml:space="preserve">        Дотации бюджетам городских поселений на выравнивание бюджетной обеспеченности</t>
  </si>
  <si>
    <t>80420245160130478151</t>
  </si>
  <si>
    <t xml:space="preserve">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</si>
</sst>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wrapTex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center" vertical="top" shrinkToFit="1"/>
      <protection/>
    </xf>
    <xf numFmtId="0" fontId="30" fillId="20" borderId="4">
      <alignment/>
      <protection/>
    </xf>
    <xf numFmtId="49" fontId="32" fillId="0" borderId="2">
      <alignment horizontal="left" vertical="top" shrinkToFit="1"/>
      <protection/>
    </xf>
    <xf numFmtId="0" fontId="30" fillId="0" borderId="0">
      <alignment/>
      <protection/>
    </xf>
    <xf numFmtId="0" fontId="30" fillId="0" borderId="2">
      <alignment horizontal="center" vertical="top" wrapText="1"/>
      <protection/>
    </xf>
    <xf numFmtId="0" fontId="30" fillId="0" borderId="2">
      <alignment horizontal="center" vertical="center" wrapText="1"/>
      <protection/>
    </xf>
    <xf numFmtId="0" fontId="30" fillId="0" borderId="2">
      <alignment horizontal="center" vertical="center" wrapText="1"/>
      <protection/>
    </xf>
    <xf numFmtId="49" fontId="32" fillId="0" borderId="2">
      <alignment horizontal="left" vertical="top" shrinkToFit="1"/>
      <protection/>
    </xf>
    <xf numFmtId="4" fontId="30" fillId="0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0" fontId="30" fillId="0" borderId="0">
      <alignment horizontal="left" wrapText="1"/>
      <protection/>
    </xf>
    <xf numFmtId="10" fontId="30" fillId="0" borderId="2">
      <alignment horizontal="center" vertical="top" shrinkToFit="1"/>
      <protection/>
    </xf>
    <xf numFmtId="10" fontId="32" fillId="21" borderId="2">
      <alignment horizontal="center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2">
      <alignment horizontal="left"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center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9" applyNumberFormat="1" applyProtection="1">
      <alignment/>
      <protection/>
    </xf>
    <xf numFmtId="0" fontId="31" fillId="0" borderId="0" xfId="41" applyNumberFormat="1" applyBorder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30" fillId="0" borderId="0" xfId="49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hidden="1"/>
    </xf>
    <xf numFmtId="0" fontId="30" fillId="0" borderId="14" xfId="44" applyNumberFormat="1" applyBorder="1" applyProtection="1">
      <alignment horizontal="center" vertical="center" wrapText="1"/>
      <protection locked="0"/>
    </xf>
    <xf numFmtId="0" fontId="30" fillId="0" borderId="14" xfId="44" applyNumberFormat="1" applyFill="1" applyBorder="1" applyProtection="1">
      <alignment horizontal="center" vertical="center" wrapText="1"/>
      <protection locked="0"/>
    </xf>
    <xf numFmtId="0" fontId="32" fillId="0" borderId="14" xfId="44" applyNumberFormat="1" applyFont="1" applyBorder="1" applyProtection="1">
      <alignment horizontal="center" vertical="center" wrapText="1"/>
      <protection locked="0"/>
    </xf>
    <xf numFmtId="0" fontId="32" fillId="0" borderId="14" xfId="44" applyNumberFormat="1" applyFont="1" applyBorder="1" applyAlignment="1" applyProtection="1">
      <alignment horizontal="center" vertical="center" wrapText="1"/>
      <protection locked="0"/>
    </xf>
    <xf numFmtId="3" fontId="32" fillId="0" borderId="14" xfId="44" applyNumberFormat="1" applyFont="1" applyFill="1" applyBorder="1" applyAlignment="1" applyProtection="1">
      <alignment horizontal="center" vertical="center" wrapText="1"/>
      <protection locked="0"/>
    </xf>
    <xf numFmtId="49" fontId="32" fillId="0" borderId="14" xfId="46" applyNumberFormat="1" applyFont="1" applyBorder="1" applyProtection="1">
      <alignment horizontal="center" vertical="top" shrinkToFit="1"/>
      <protection/>
    </xf>
    <xf numFmtId="0" fontId="32" fillId="0" borderId="14" xfId="61" applyNumberFormat="1" applyFont="1" applyBorder="1" applyProtection="1">
      <alignment horizontal="left" vertical="top" wrapText="1"/>
      <protection/>
    </xf>
    <xf numFmtId="3" fontId="32" fillId="0" borderId="14" xfId="62" applyNumberFormat="1" applyFont="1" applyFill="1" applyBorder="1" applyAlignment="1" applyProtection="1">
      <alignment horizontal="center" vertical="top" shrinkToFit="1"/>
      <protection/>
    </xf>
    <xf numFmtId="49" fontId="30" fillId="0" borderId="14" xfId="46" applyNumberFormat="1" applyBorder="1" applyProtection="1">
      <alignment horizontal="center" vertical="top" shrinkToFit="1"/>
      <protection/>
    </xf>
    <xf numFmtId="0" fontId="30" fillId="0" borderId="14" xfId="61" applyNumberFormat="1" applyBorder="1" applyProtection="1">
      <alignment horizontal="left" vertical="top" wrapText="1"/>
      <protection/>
    </xf>
    <xf numFmtId="3" fontId="30" fillId="0" borderId="14" xfId="62" applyNumberFormat="1" applyFont="1" applyFill="1" applyBorder="1" applyAlignment="1" applyProtection="1">
      <alignment horizontal="center" vertical="top" shrinkToFit="1"/>
      <protection/>
    </xf>
    <xf numFmtId="0" fontId="32" fillId="0" borderId="14" xfId="61" applyNumberFormat="1" applyFont="1" applyBorder="1" applyAlignment="1" applyProtection="1">
      <alignment horizontal="center" vertical="top" wrapText="1"/>
      <protection/>
    </xf>
    <xf numFmtId="3" fontId="32" fillId="0" borderId="14" xfId="55" applyNumberFormat="1" applyFill="1" applyBorder="1" applyAlignment="1" applyProtection="1">
      <alignment horizontal="center" vertical="top" shrinkToFit="1"/>
      <protection/>
    </xf>
    <xf numFmtId="0" fontId="0" fillId="0" borderId="14" xfId="0" applyBorder="1" applyAlignment="1" applyProtection="1">
      <alignment horizontal="center" vertical="center"/>
      <protection locked="0"/>
    </xf>
    <xf numFmtId="3" fontId="30" fillId="0" borderId="15" xfId="62" applyNumberFormat="1" applyFont="1" applyFill="1" applyBorder="1" applyAlignment="1" applyProtection="1">
      <alignment horizontal="center" vertical="top" shrinkToFit="1"/>
      <protection/>
    </xf>
    <xf numFmtId="3" fontId="30" fillId="0" borderId="16" xfId="62" applyNumberFormat="1" applyFont="1" applyFill="1" applyBorder="1" applyAlignment="1" applyProtection="1">
      <alignment horizontal="center" vertical="top" shrinkToFit="1"/>
      <protection/>
    </xf>
    <xf numFmtId="49" fontId="30" fillId="0" borderId="14" xfId="46" applyBorder="1" applyProtection="1">
      <alignment horizontal="center" vertical="top" shrinkToFit="1"/>
      <protection/>
    </xf>
    <xf numFmtId="0" fontId="30" fillId="0" borderId="14" xfId="56" applyNumberForma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31" fillId="0" borderId="0" xfId="41" applyNumberForma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49" fontId="32" fillId="0" borderId="14" xfId="48" applyNumberFormat="1" applyBorder="1" applyProtection="1">
      <alignment horizontal="left" vertical="top" shrinkToFit="1"/>
      <protection locked="0"/>
    </xf>
    <xf numFmtId="0" fontId="30" fillId="0" borderId="0" xfId="39" applyNumberFormat="1" applyBorder="1" applyProtection="1">
      <alignment horizontal="left" wrapText="1"/>
      <protection locked="0"/>
    </xf>
    <xf numFmtId="0" fontId="30" fillId="0" borderId="0" xfId="42" applyNumberFormat="1" applyBorder="1" applyProtection="1">
      <alignment horizontal="right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23.7109375" style="1" customWidth="1"/>
    <col min="2" max="2" width="60.00390625" style="1" customWidth="1"/>
    <col min="3" max="3" width="13.28125" style="6" customWidth="1"/>
    <col min="4" max="4" width="11.8515625" style="1" customWidth="1"/>
    <col min="5" max="16384" width="9.140625" style="1" customWidth="1"/>
  </cols>
  <sheetData>
    <row r="1" spans="2:5" ht="15">
      <c r="B1" s="26" t="s">
        <v>40</v>
      </c>
      <c r="C1" s="26"/>
      <c r="D1" s="26"/>
      <c r="E1" s="26"/>
    </row>
    <row r="2" spans="2:5" ht="15">
      <c r="B2" s="27" t="s">
        <v>38</v>
      </c>
      <c r="C2" s="27"/>
      <c r="D2" s="27"/>
      <c r="E2" s="27"/>
    </row>
    <row r="3" spans="2:5" ht="15">
      <c r="B3" s="28" t="s">
        <v>42</v>
      </c>
      <c r="C3" s="28"/>
      <c r="D3" s="28"/>
      <c r="E3" s="28"/>
    </row>
    <row r="4" spans="2:3" ht="15">
      <c r="B4" s="7"/>
      <c r="C4" s="7"/>
    </row>
    <row r="5" spans="1:4" ht="52.5" customHeight="1">
      <c r="A5" s="29" t="s">
        <v>44</v>
      </c>
      <c r="B5" s="29"/>
      <c r="C5" s="29"/>
      <c r="D5" s="30"/>
    </row>
    <row r="6" spans="1:3" ht="15.75" customHeight="1">
      <c r="A6" s="3"/>
      <c r="B6" s="3"/>
      <c r="C6" s="3"/>
    </row>
    <row r="7" spans="1:3" ht="12.75" customHeight="1">
      <c r="A7" s="33" t="s">
        <v>0</v>
      </c>
      <c r="B7" s="33"/>
      <c r="C7" s="33"/>
    </row>
    <row r="8" spans="1:4" ht="39" customHeight="1">
      <c r="A8" s="8" t="s">
        <v>34</v>
      </c>
      <c r="B8" s="8" t="s">
        <v>35</v>
      </c>
      <c r="C8" s="9" t="s">
        <v>39</v>
      </c>
      <c r="D8" s="21" t="s">
        <v>43</v>
      </c>
    </row>
    <row r="9" spans="1:4" s="4" customFormat="1" ht="39" customHeight="1">
      <c r="A9" s="10"/>
      <c r="B9" s="11" t="s">
        <v>36</v>
      </c>
      <c r="C9" s="12">
        <f>C10+C12+C14+C18+C22+C24</f>
        <v>58074800</v>
      </c>
      <c r="D9" s="12">
        <f>D10+D12+D14+D18+D22+D24</f>
        <v>58672800</v>
      </c>
    </row>
    <row r="10" spans="1:4" s="4" customFormat="1" ht="26.25" customHeight="1">
      <c r="A10" s="13" t="s">
        <v>1</v>
      </c>
      <c r="B10" s="14" t="s">
        <v>2</v>
      </c>
      <c r="C10" s="15">
        <f>C11</f>
        <v>24794800</v>
      </c>
      <c r="D10" s="15">
        <f>D11</f>
        <v>25042800</v>
      </c>
    </row>
    <row r="11" spans="1:4" ht="27" customHeight="1">
      <c r="A11" s="16" t="s">
        <v>3</v>
      </c>
      <c r="B11" s="17" t="s">
        <v>37</v>
      </c>
      <c r="C11" s="18">
        <v>24794800</v>
      </c>
      <c r="D11" s="18">
        <v>25042800</v>
      </c>
    </row>
    <row r="12" spans="1:4" s="4" customFormat="1" ht="27" customHeight="1">
      <c r="A12" s="13" t="s">
        <v>4</v>
      </c>
      <c r="B12" s="14" t="s">
        <v>5</v>
      </c>
      <c r="C12" s="15">
        <f>C13</f>
        <v>12750000</v>
      </c>
      <c r="D12" s="15">
        <f>D13</f>
        <v>13000000</v>
      </c>
    </row>
    <row r="13" spans="1:4" ht="45" customHeight="1">
      <c r="A13" s="16" t="s">
        <v>7</v>
      </c>
      <c r="B13" s="17" t="s">
        <v>6</v>
      </c>
      <c r="C13" s="18">
        <v>12750000</v>
      </c>
      <c r="D13" s="18">
        <v>13000000</v>
      </c>
    </row>
    <row r="14" spans="1:4" s="4" customFormat="1" ht="24" customHeight="1">
      <c r="A14" s="13" t="s">
        <v>8</v>
      </c>
      <c r="B14" s="14" t="s">
        <v>9</v>
      </c>
      <c r="C14" s="15">
        <f>C15+C16+C17</f>
        <v>17000000</v>
      </c>
      <c r="D14" s="15">
        <f>D15+D16+D17</f>
        <v>17000000</v>
      </c>
    </row>
    <row r="15" spans="1:4" ht="39" customHeight="1">
      <c r="A15" s="16" t="s">
        <v>10</v>
      </c>
      <c r="B15" s="17" t="s">
        <v>11</v>
      </c>
      <c r="C15" s="18">
        <v>2500000</v>
      </c>
      <c r="D15" s="18">
        <v>2500000</v>
      </c>
    </row>
    <row r="16" spans="1:4" ht="30" customHeight="1">
      <c r="A16" s="16" t="s">
        <v>12</v>
      </c>
      <c r="B16" s="17" t="s">
        <v>13</v>
      </c>
      <c r="C16" s="18">
        <v>9000000</v>
      </c>
      <c r="D16" s="18">
        <v>9000000</v>
      </c>
    </row>
    <row r="17" spans="1:4" ht="30" customHeight="1">
      <c r="A17" s="16" t="s">
        <v>14</v>
      </c>
      <c r="B17" s="17" t="s">
        <v>15</v>
      </c>
      <c r="C17" s="18">
        <v>5500000</v>
      </c>
      <c r="D17" s="18">
        <v>5500000</v>
      </c>
    </row>
    <row r="18" spans="1:4" s="4" customFormat="1" ht="39.75" customHeight="1">
      <c r="A18" s="13" t="s">
        <v>16</v>
      </c>
      <c r="B18" s="14" t="s">
        <v>17</v>
      </c>
      <c r="C18" s="15">
        <f>C19+C20+C21</f>
        <v>2730000</v>
      </c>
      <c r="D18" s="15">
        <f>D19+D20+D21</f>
        <v>2730000</v>
      </c>
    </row>
    <row r="19" spans="1:4" ht="54.75" customHeight="1">
      <c r="A19" s="16" t="s">
        <v>18</v>
      </c>
      <c r="B19" s="17" t="s">
        <v>19</v>
      </c>
      <c r="C19" s="18">
        <v>280000</v>
      </c>
      <c r="D19" s="18">
        <v>280000</v>
      </c>
    </row>
    <row r="20" spans="1:4" ht="69" customHeight="1">
      <c r="A20" s="16" t="s">
        <v>20</v>
      </c>
      <c r="B20" s="17" t="s">
        <v>21</v>
      </c>
      <c r="C20" s="18">
        <v>450000</v>
      </c>
      <c r="D20" s="18">
        <v>450000</v>
      </c>
    </row>
    <row r="21" spans="1:4" ht="65.25" customHeight="1">
      <c r="A21" s="16" t="s">
        <v>22</v>
      </c>
      <c r="B21" s="17" t="s">
        <v>23</v>
      </c>
      <c r="C21" s="18">
        <v>2000000</v>
      </c>
      <c r="D21" s="18">
        <v>2000000</v>
      </c>
    </row>
    <row r="22" spans="1:4" s="4" customFormat="1" ht="30" customHeight="1">
      <c r="A22" s="13" t="s">
        <v>24</v>
      </c>
      <c r="B22" s="14" t="s">
        <v>25</v>
      </c>
      <c r="C22" s="15">
        <f>C23</f>
        <v>500000</v>
      </c>
      <c r="D22" s="15">
        <f>D23</f>
        <v>500000</v>
      </c>
    </row>
    <row r="23" spans="1:4" ht="39.75" customHeight="1">
      <c r="A23" s="16" t="s">
        <v>26</v>
      </c>
      <c r="B23" s="17" t="s">
        <v>27</v>
      </c>
      <c r="C23" s="18">
        <v>500000</v>
      </c>
      <c r="D23" s="18">
        <v>500000</v>
      </c>
    </row>
    <row r="24" spans="1:4" s="4" customFormat="1" ht="15" customHeight="1">
      <c r="A24" s="13" t="s">
        <v>28</v>
      </c>
      <c r="B24" s="14" t="s">
        <v>29</v>
      </c>
      <c r="C24" s="15">
        <f>C25</f>
        <v>300000</v>
      </c>
      <c r="D24" s="15">
        <f>D25</f>
        <v>400000</v>
      </c>
    </row>
    <row r="25" spans="1:4" ht="45" customHeight="1">
      <c r="A25" s="16" t="s">
        <v>30</v>
      </c>
      <c r="B25" s="17" t="s">
        <v>31</v>
      </c>
      <c r="C25" s="18">
        <v>300000</v>
      </c>
      <c r="D25" s="18">
        <v>400000</v>
      </c>
    </row>
    <row r="26" spans="1:4" s="4" customFormat="1" ht="45" customHeight="1">
      <c r="A26" s="13" t="s">
        <v>32</v>
      </c>
      <c r="B26" s="19" t="s">
        <v>33</v>
      </c>
      <c r="C26" s="15">
        <f>SUM(C27:C28)</f>
        <v>8273153</v>
      </c>
      <c r="D26" s="15">
        <f>SUM(D27:D28)</f>
        <v>8273153</v>
      </c>
    </row>
    <row r="27" spans="1:4" ht="33.75" customHeight="1">
      <c r="A27" s="24" t="s">
        <v>45</v>
      </c>
      <c r="B27" s="25" t="s">
        <v>46</v>
      </c>
      <c r="C27" s="22">
        <v>6380153</v>
      </c>
      <c r="D27" s="18">
        <v>6380153</v>
      </c>
    </row>
    <row r="28" spans="1:4" ht="54" customHeight="1">
      <c r="A28" s="24" t="s">
        <v>47</v>
      </c>
      <c r="B28" s="25" t="s">
        <v>48</v>
      </c>
      <c r="C28" s="23">
        <v>1893000</v>
      </c>
      <c r="D28" s="18">
        <v>1893000</v>
      </c>
    </row>
    <row r="29" spans="1:4" ht="61.5" customHeight="1" collapsed="1">
      <c r="A29" s="31" t="s">
        <v>41</v>
      </c>
      <c r="B29" s="31"/>
      <c r="C29" s="20">
        <f>C26+C9</f>
        <v>66347953</v>
      </c>
      <c r="D29" s="20">
        <f>D26+D9</f>
        <v>66945953</v>
      </c>
    </row>
    <row r="30" spans="1:3" ht="12.75" customHeight="1">
      <c r="A30" s="2"/>
      <c r="B30" s="2"/>
      <c r="C30" s="5"/>
    </row>
    <row r="31" spans="1:3" ht="15" customHeight="1">
      <c r="A31" s="32"/>
      <c r="B31" s="32"/>
      <c r="C31" s="32"/>
    </row>
  </sheetData>
  <sheetProtection/>
  <mergeCells count="10">
    <mergeCell ref="D1:E1"/>
    <mergeCell ref="D2:E2"/>
    <mergeCell ref="D3:E3"/>
    <mergeCell ref="A5:D5"/>
    <mergeCell ref="A29:B29"/>
    <mergeCell ref="A31:C31"/>
    <mergeCell ref="A7:C7"/>
    <mergeCell ref="B1:C1"/>
    <mergeCell ref="B2:C2"/>
    <mergeCell ref="B3:C3"/>
  </mergeCells>
  <printOptions/>
  <pageMargins left="0.3937007874015748" right="0.3937007874015748" top="0.5905511811023623" bottom="0.5905511811023623" header="0.3937007874015748" footer="0.3937007874015748"/>
  <pageSetup errors="blank"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2017-12-21T12:40:23Z</cp:lastPrinted>
  <dcterms:created xsi:type="dcterms:W3CDTF">2016-11-24T09:46:30Z</dcterms:created>
  <dcterms:modified xsi:type="dcterms:W3CDTF">2017-12-21T12:40:28Z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